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Sheet0" sheetId="1" r:id="rId1"/>
  </sheets>
  <definedNames>
    <definedName name="_xlnm.Print_Titles" localSheetId="0">'Sheet0'!$3:$4</definedName>
  </definedNames>
  <calcPr fullCalcOnLoad="1"/>
</workbook>
</file>

<file path=xl/sharedStrings.xml><?xml version="1.0" encoding="utf-8"?>
<sst xmlns="http://schemas.openxmlformats.org/spreadsheetml/2006/main" count="115" uniqueCount="115">
  <si>
    <t>事务所名称</t>
  </si>
  <si>
    <t>北京兴华会计师事务所（特殊普通合伙）山西分所</t>
  </si>
  <si>
    <t>利安达会计师事务所(特殊普通合伙)山西分所</t>
  </si>
  <si>
    <t>中勤万信会计师事务所(特殊普通合伙)山西分所</t>
  </si>
  <si>
    <t>中审国际会计师事务所有限公司华晋分所</t>
  </si>
  <si>
    <t>中喜会计师事务所（特殊普通合伙）山西分所</t>
  </si>
  <si>
    <t>中天运会计师事务所（特殊普通合伙）山西分所</t>
  </si>
  <si>
    <t>瑞华会计师事务所(特殊普通合伙)山西分所</t>
  </si>
  <si>
    <t>信永中和会计师事务所（特殊普通合伙）太原分所</t>
  </si>
  <si>
    <t>大信会计师事务所（特殊普通合伙）山西分所</t>
  </si>
  <si>
    <t>大华会计师事务所（特殊普通合伙）山西分所</t>
  </si>
  <si>
    <t>致同会计师事务所（特殊普通合伙）山西分所</t>
  </si>
  <si>
    <t>中兴财光华会计师事务所(特殊普通合伙)山西分所</t>
  </si>
  <si>
    <t>立信中联会计师事务所(特殊普通合伙)山西分所</t>
  </si>
  <si>
    <t>山西高新会计师事务所有限公司</t>
  </si>
  <si>
    <t>山西华益会计师事务所有限公司</t>
  </si>
  <si>
    <t>山西乾元会计师事务所有限公司</t>
  </si>
  <si>
    <t>山西正裕会计师事务所有限公司</t>
  </si>
  <si>
    <t>山西晋明会计师事务所有限公司</t>
  </si>
  <si>
    <t>山西中兴会计师事务所有限公司</t>
  </si>
  <si>
    <t>山西国信会计师事务所有限公司</t>
  </si>
  <si>
    <t>山西智博会计师事务所有限公司</t>
  </si>
  <si>
    <t>山西宝鹏会计师事务所有限公司</t>
  </si>
  <si>
    <t>山西中捷会计师事务所有限公司</t>
  </si>
  <si>
    <t>山西中勤正和会计师事务所有限公司</t>
  </si>
  <si>
    <t>山西利鸿会计师事务所有限公司</t>
  </si>
  <si>
    <t>山西中祥会计师事务所有限公司</t>
  </si>
  <si>
    <t>山西同兴会计师事务所有限公司</t>
  </si>
  <si>
    <t>山西华诚泰和会计师事务所有限公司</t>
  </si>
  <si>
    <t>山西龙城会计师事务所有限公司</t>
  </si>
  <si>
    <t>山西世信会计师事务所有限公司</t>
  </si>
  <si>
    <t>山西汇华会计师事务所有限公司</t>
  </si>
  <si>
    <t>晋城华放会计师事务所有限公司</t>
  </si>
  <si>
    <t>晋城恒盛联合会计师事务所</t>
  </si>
  <si>
    <t>山西榆晋共济会计师事务所有限公司</t>
  </si>
  <si>
    <t>山西临汾信誉审计事务所有限公司</t>
  </si>
  <si>
    <t>临汾正达信会计师事务所有限公司</t>
  </si>
  <si>
    <t>运城黄河会计师事务所有限公司</t>
  </si>
  <si>
    <t>立信会计师事务所(特殊普通合伙)山西分所</t>
  </si>
  <si>
    <t>秦志远</t>
  </si>
  <si>
    <t>方文森</t>
  </si>
  <si>
    <t>郝树平</t>
  </si>
  <si>
    <t>郭金盛</t>
  </si>
  <si>
    <t>郭颖</t>
  </si>
  <si>
    <t>王忠卿</t>
  </si>
  <si>
    <t>李钰</t>
  </si>
  <si>
    <t xml:space="preserve">武智 </t>
  </si>
  <si>
    <t>梁青民</t>
  </si>
  <si>
    <t>李农</t>
  </si>
  <si>
    <t>赵汝义</t>
  </si>
  <si>
    <t>冯艳平</t>
  </si>
  <si>
    <t>赵剑英</t>
  </si>
  <si>
    <t>郭东超</t>
  </si>
  <si>
    <t>阴兆银</t>
  </si>
  <si>
    <t>王小宝</t>
  </si>
  <si>
    <t>张媛媛</t>
  </si>
  <si>
    <t>赵晋华</t>
  </si>
  <si>
    <t>张进梅</t>
  </si>
  <si>
    <t>石小平</t>
  </si>
  <si>
    <t>王勇</t>
  </si>
  <si>
    <t>张洁</t>
  </si>
  <si>
    <t>张荣国</t>
  </si>
  <si>
    <t>张利芳</t>
  </si>
  <si>
    <t>尹昉</t>
  </si>
  <si>
    <t>王玉杰</t>
  </si>
  <si>
    <t>白银泉</t>
  </si>
  <si>
    <t>宋振斌</t>
  </si>
  <si>
    <t>董双平</t>
  </si>
  <si>
    <t>杨波</t>
  </si>
  <si>
    <t>郭俊兰</t>
  </si>
  <si>
    <t>郭小才</t>
  </si>
  <si>
    <t>郝秀萍</t>
  </si>
  <si>
    <t>张鹏飞</t>
  </si>
  <si>
    <t>杜在清</t>
  </si>
  <si>
    <t>张一芳</t>
  </si>
  <si>
    <t>梁玉萍</t>
  </si>
  <si>
    <t>李红戈</t>
  </si>
  <si>
    <t>李传楼</t>
  </si>
  <si>
    <t>施国樑</t>
  </si>
  <si>
    <t>闫耀伟</t>
  </si>
  <si>
    <t>王海洲</t>
  </si>
  <si>
    <t>赵有生</t>
  </si>
  <si>
    <t>史志忠</t>
  </si>
  <si>
    <t>牛大虎</t>
  </si>
  <si>
    <t>薛常青</t>
  </si>
  <si>
    <t>谢惠元</t>
  </si>
  <si>
    <t>王悦农</t>
  </si>
  <si>
    <t>刘普柳</t>
  </si>
  <si>
    <t>党建工作及参政议政  得分</t>
  </si>
  <si>
    <t>总收入    得分</t>
  </si>
  <si>
    <t>总计</t>
  </si>
  <si>
    <t>2015年业务收入合计(元）</t>
  </si>
  <si>
    <t>注册 会计师人数</t>
  </si>
  <si>
    <t>主任会计师或       分所负责人</t>
  </si>
  <si>
    <t>中审华寅五洲会计师事务所（特殊普通合伙）山西华晋分所</t>
  </si>
  <si>
    <t>中审亚太会计师事务所(特殊普通合伙)山西分所</t>
  </si>
  <si>
    <t>山西前弘会计师事务所（普通合伙）</t>
  </si>
  <si>
    <t>收入   增长率  得分</t>
  </si>
  <si>
    <t>注师   人数   得分</t>
  </si>
  <si>
    <t>继续   教育   得分</t>
  </si>
  <si>
    <t>获得  荣誉  得分</t>
  </si>
  <si>
    <t>行业 贡献  得分</t>
  </si>
  <si>
    <t>附件：</t>
  </si>
  <si>
    <t>山西省2016年会计师事务所综合评价前50名信息(公示稿）</t>
  </si>
  <si>
    <t>山西天正会计师事务所有限公司</t>
  </si>
  <si>
    <t>山西晋城陈明会计师事务所有限公司</t>
  </si>
  <si>
    <t>山西晋利审计事务所有限公司</t>
  </si>
  <si>
    <t>山西安信会计师事务所有限公司</t>
  </si>
  <si>
    <t>山西长运会计师事务所有限公司</t>
  </si>
  <si>
    <t>山西泰元审计事务所有限公司</t>
  </si>
  <si>
    <t>山西东方会计师事务所有限公司</t>
  </si>
  <si>
    <t>山西中强审计事务所有限公司</t>
  </si>
  <si>
    <t>山西闻达会计师事务所有限公司</t>
  </si>
  <si>
    <t>苏改换</t>
  </si>
  <si>
    <t xml:space="preserve">综合 排序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</si>
</sst>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  <numFmt numFmtId="185" formatCode="0.00_ "/>
    <numFmt numFmtId="186" formatCode="0.00_);[Red]\(0.00\)"/>
    <numFmt numFmtId="187" formatCode="0_);[Red]\(0\)"/>
  </numFmts>
  <fonts count="43">
    <font>
      <sz val="10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186" fontId="41" fillId="0" borderId="10" xfId="0" applyNumberFormat="1" applyFont="1" applyFill="1" applyBorder="1" applyAlignment="1">
      <alignment/>
    </xf>
    <xf numFmtId="186" fontId="4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186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186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shrinkToFit="1"/>
    </xf>
    <xf numFmtId="0" fontId="41" fillId="0" borderId="10" xfId="0" applyFont="1" applyFill="1" applyBorder="1" applyAlignment="1">
      <alignment horizontal="center"/>
    </xf>
    <xf numFmtId="186" fontId="41" fillId="0" borderId="1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84" fontId="41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2" fillId="0" borderId="0" xfId="0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1" xfId="0" applyNumberFormat="1" applyFont="1" applyFill="1" applyBorder="1" applyAlignment="1">
      <alignment horizontal="center" vertical="center" wrapText="1"/>
    </xf>
    <xf numFmtId="186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85" fontId="41" fillId="0" borderId="10" xfId="0" applyNumberFormat="1" applyFont="1" applyFill="1" applyBorder="1" applyAlignment="1">
      <alignment horizontal="center"/>
    </xf>
    <xf numFmtId="186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8515625" style="24" customWidth="1"/>
    <col min="2" max="2" width="38.421875" style="11" customWidth="1"/>
    <col min="3" max="3" width="8.00390625" style="9" customWidth="1"/>
    <col min="4" max="4" width="5.140625" style="9" customWidth="1"/>
    <col min="5" max="5" width="11.57421875" style="10" customWidth="1"/>
    <col min="6" max="7" width="6.57421875" style="12" customWidth="1"/>
    <col min="8" max="8" width="6.140625" style="12" customWidth="1"/>
    <col min="9" max="9" width="6.421875" style="12" customWidth="1"/>
    <col min="10" max="10" width="7.8515625" style="12" customWidth="1"/>
    <col min="11" max="11" width="5.421875" style="12" customWidth="1"/>
    <col min="12" max="12" width="5.00390625" style="12" customWidth="1"/>
    <col min="13" max="13" width="6.8515625" style="13" customWidth="1"/>
  </cols>
  <sheetData>
    <row r="1" spans="1:13" ht="18.75" customHeight="1">
      <c r="A1" s="26" t="s">
        <v>102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25" customHeight="1">
      <c r="A2" s="27" t="s">
        <v>103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.75" customHeight="1">
      <c r="A3" s="33" t="s">
        <v>114</v>
      </c>
      <c r="B3" s="34" t="s">
        <v>0</v>
      </c>
      <c r="C3" s="35" t="s">
        <v>93</v>
      </c>
      <c r="D3" s="35" t="s">
        <v>92</v>
      </c>
      <c r="E3" s="35" t="s">
        <v>91</v>
      </c>
      <c r="F3" s="28" t="s">
        <v>89</v>
      </c>
      <c r="G3" s="28" t="s">
        <v>97</v>
      </c>
      <c r="H3" s="36" t="s">
        <v>98</v>
      </c>
      <c r="I3" s="28" t="s">
        <v>99</v>
      </c>
      <c r="J3" s="28" t="s">
        <v>88</v>
      </c>
      <c r="K3" s="29" t="s">
        <v>100</v>
      </c>
      <c r="L3" s="29" t="s">
        <v>101</v>
      </c>
      <c r="M3" s="31" t="s">
        <v>90</v>
      </c>
    </row>
    <row r="4" spans="1:13" s="1" customFormat="1" ht="17.25" customHeight="1">
      <c r="A4" s="33"/>
      <c r="B4" s="34"/>
      <c r="C4" s="35"/>
      <c r="D4" s="35"/>
      <c r="E4" s="35"/>
      <c r="F4" s="28"/>
      <c r="G4" s="28"/>
      <c r="H4" s="36"/>
      <c r="I4" s="28"/>
      <c r="J4" s="28"/>
      <c r="K4" s="30"/>
      <c r="L4" s="30"/>
      <c r="M4" s="32"/>
    </row>
    <row r="5" spans="1:13" s="1" customFormat="1" ht="14.25" customHeight="1">
      <c r="A5" s="22">
        <v>1</v>
      </c>
      <c r="B5" s="4" t="s">
        <v>7</v>
      </c>
      <c r="C5" s="5" t="s">
        <v>39</v>
      </c>
      <c r="D5" s="6">
        <v>48</v>
      </c>
      <c r="E5" s="7">
        <v>58684385.69</v>
      </c>
      <c r="F5" s="2">
        <f aca="true" t="shared" si="0" ref="F5:F53">E5/11867572.02*60</f>
        <v>296.6961679664616</v>
      </c>
      <c r="G5" s="2">
        <v>0</v>
      </c>
      <c r="H5" s="8">
        <f aca="true" t="shared" si="1" ref="H5:H53">D5/23.12*25</f>
        <v>51.903114186851205</v>
      </c>
      <c r="I5" s="2">
        <v>15</v>
      </c>
      <c r="J5" s="3">
        <v>2.5</v>
      </c>
      <c r="K5" s="3">
        <v>10.5</v>
      </c>
      <c r="L5" s="3">
        <v>0</v>
      </c>
      <c r="M5" s="37">
        <v>376.5992821533128</v>
      </c>
    </row>
    <row r="6" spans="1:13" s="1" customFormat="1" ht="14.25" customHeight="1">
      <c r="A6" s="22">
        <v>2</v>
      </c>
      <c r="B6" s="4" t="s">
        <v>94</v>
      </c>
      <c r="C6" s="5" t="s">
        <v>40</v>
      </c>
      <c r="D6" s="6">
        <v>52</v>
      </c>
      <c r="E6" s="7">
        <v>40021283.46</v>
      </c>
      <c r="F6" s="2">
        <f t="shared" si="0"/>
        <v>202.33936676796338</v>
      </c>
      <c r="G6" s="2">
        <v>3</v>
      </c>
      <c r="H6" s="8">
        <f t="shared" si="1"/>
        <v>56.22837370242214</v>
      </c>
      <c r="I6" s="2">
        <v>10.29</v>
      </c>
      <c r="J6" s="3"/>
      <c r="K6" s="3">
        <v>9.5</v>
      </c>
      <c r="L6" s="3">
        <v>1.2</v>
      </c>
      <c r="M6" s="37">
        <v>282.5577404703855</v>
      </c>
    </row>
    <row r="7" spans="1:13" s="1" customFormat="1" ht="14.25" customHeight="1">
      <c r="A7" s="22">
        <v>3</v>
      </c>
      <c r="B7" s="4" t="s">
        <v>95</v>
      </c>
      <c r="C7" s="5" t="s">
        <v>41</v>
      </c>
      <c r="D7" s="6">
        <v>37</v>
      </c>
      <c r="E7" s="7">
        <v>39799669.76</v>
      </c>
      <c r="F7" s="2">
        <f t="shared" si="0"/>
        <v>201.2189335422293</v>
      </c>
      <c r="G7" s="2">
        <v>3</v>
      </c>
      <c r="H7" s="8">
        <f t="shared" si="1"/>
        <v>40.00865051903114</v>
      </c>
      <c r="I7" s="2">
        <v>10</v>
      </c>
      <c r="J7" s="3">
        <v>5.5</v>
      </c>
      <c r="K7" s="3">
        <v>11.5</v>
      </c>
      <c r="L7" s="3">
        <v>0.2</v>
      </c>
      <c r="M7" s="37">
        <v>271.42758406126046</v>
      </c>
    </row>
    <row r="8" spans="1:13" s="1" customFormat="1" ht="14.25" customHeight="1">
      <c r="A8" s="22">
        <v>4</v>
      </c>
      <c r="B8" s="4" t="s">
        <v>104</v>
      </c>
      <c r="C8" s="5" t="s">
        <v>42</v>
      </c>
      <c r="D8" s="6">
        <v>35</v>
      </c>
      <c r="E8" s="7">
        <v>38145789</v>
      </c>
      <c r="F8" s="2">
        <f t="shared" si="0"/>
        <v>192.85725303734034</v>
      </c>
      <c r="G8" s="2">
        <v>3</v>
      </c>
      <c r="H8" s="8">
        <f t="shared" si="1"/>
        <v>37.846020761245676</v>
      </c>
      <c r="I8" s="2">
        <v>10.14</v>
      </c>
      <c r="J8" s="3">
        <v>4</v>
      </c>
      <c r="K8" s="3">
        <v>7</v>
      </c>
      <c r="L8" s="3">
        <v>0.5</v>
      </c>
      <c r="M8" s="38">
        <v>255.35</v>
      </c>
    </row>
    <row r="9" spans="1:13" s="1" customFormat="1" ht="14.25" customHeight="1">
      <c r="A9" s="22">
        <v>5</v>
      </c>
      <c r="B9" s="4" t="s">
        <v>3</v>
      </c>
      <c r="C9" s="5" t="s">
        <v>44</v>
      </c>
      <c r="D9" s="6">
        <v>47</v>
      </c>
      <c r="E9" s="7">
        <v>34889050.49</v>
      </c>
      <c r="F9" s="2">
        <f t="shared" si="0"/>
        <v>176.3918538579048</v>
      </c>
      <c r="G9" s="2">
        <v>5</v>
      </c>
      <c r="H9" s="8">
        <f t="shared" si="1"/>
        <v>50.82179930795847</v>
      </c>
      <c r="I9" s="2">
        <v>10.64</v>
      </c>
      <c r="J9" s="3">
        <v>3</v>
      </c>
      <c r="K9" s="3">
        <v>6.5</v>
      </c>
      <c r="L9" s="3">
        <v>0</v>
      </c>
      <c r="M9" s="37">
        <v>252.35365316586325</v>
      </c>
    </row>
    <row r="10" spans="1:13" s="1" customFormat="1" ht="14.25" customHeight="1">
      <c r="A10" s="22">
        <v>6</v>
      </c>
      <c r="B10" s="4" t="s">
        <v>10</v>
      </c>
      <c r="C10" s="5" t="s">
        <v>43</v>
      </c>
      <c r="D10" s="6">
        <v>22</v>
      </c>
      <c r="E10" s="7">
        <v>38070672.49</v>
      </c>
      <c r="F10" s="2">
        <f t="shared" si="0"/>
        <v>192.47747943306774</v>
      </c>
      <c r="G10" s="2">
        <v>3</v>
      </c>
      <c r="H10" s="8">
        <f t="shared" si="1"/>
        <v>23.788927335640135</v>
      </c>
      <c r="I10" s="2">
        <v>10.68</v>
      </c>
      <c r="J10" s="3">
        <v>2</v>
      </c>
      <c r="K10" s="3">
        <v>7.5</v>
      </c>
      <c r="L10" s="3">
        <v>0.5</v>
      </c>
      <c r="M10" s="37">
        <v>239.94640676870787</v>
      </c>
    </row>
    <row r="11" spans="1:13" s="1" customFormat="1" ht="14.25" customHeight="1">
      <c r="A11" s="22">
        <v>7</v>
      </c>
      <c r="B11" s="4" t="s">
        <v>9</v>
      </c>
      <c r="C11" s="5" t="s">
        <v>46</v>
      </c>
      <c r="D11" s="6">
        <v>33</v>
      </c>
      <c r="E11" s="7">
        <v>20000343.84</v>
      </c>
      <c r="F11" s="2">
        <f t="shared" si="0"/>
        <v>101.11761937299792</v>
      </c>
      <c r="G11" s="2">
        <v>3</v>
      </c>
      <c r="H11" s="8">
        <f t="shared" si="1"/>
        <v>35.68339100346021</v>
      </c>
      <c r="I11" s="2">
        <v>10</v>
      </c>
      <c r="J11" s="3">
        <v>2</v>
      </c>
      <c r="K11" s="3">
        <v>5.5</v>
      </c>
      <c r="L11" s="3">
        <v>0</v>
      </c>
      <c r="M11" s="37">
        <v>157.30101037645812</v>
      </c>
    </row>
    <row r="12" spans="1:13" s="1" customFormat="1" ht="14.25" customHeight="1">
      <c r="A12" s="22">
        <v>8</v>
      </c>
      <c r="B12" s="4" t="s">
        <v>6</v>
      </c>
      <c r="C12" s="5" t="s">
        <v>45</v>
      </c>
      <c r="D12" s="6">
        <v>16</v>
      </c>
      <c r="E12" s="7">
        <v>20060104.38</v>
      </c>
      <c r="F12" s="2">
        <f t="shared" si="0"/>
        <v>101.41975635552114</v>
      </c>
      <c r="G12" s="2">
        <v>3</v>
      </c>
      <c r="H12" s="8">
        <f t="shared" si="1"/>
        <v>17.301038062283737</v>
      </c>
      <c r="I12" s="2">
        <v>11.88</v>
      </c>
      <c r="J12" s="3">
        <v>0.5</v>
      </c>
      <c r="K12" s="3">
        <v>2</v>
      </c>
      <c r="L12" s="3">
        <v>0</v>
      </c>
      <c r="M12" s="37">
        <v>136.10079441780488</v>
      </c>
    </row>
    <row r="13" spans="1:13" s="1" customFormat="1" ht="14.25" customHeight="1">
      <c r="A13" s="22">
        <v>9</v>
      </c>
      <c r="B13" s="4" t="s">
        <v>11</v>
      </c>
      <c r="C13" s="5" t="s">
        <v>47</v>
      </c>
      <c r="D13" s="6">
        <v>13</v>
      </c>
      <c r="E13" s="7">
        <v>18988135.64</v>
      </c>
      <c r="F13" s="2">
        <f t="shared" si="0"/>
        <v>96.00010317864496</v>
      </c>
      <c r="G13" s="2">
        <v>5</v>
      </c>
      <c r="H13" s="8">
        <f t="shared" si="1"/>
        <v>14.057093425605535</v>
      </c>
      <c r="I13" s="2">
        <v>10</v>
      </c>
      <c r="J13" s="3">
        <v>3</v>
      </c>
      <c r="K13" s="3">
        <v>6.5</v>
      </c>
      <c r="L13" s="3">
        <v>0</v>
      </c>
      <c r="M13" s="37">
        <v>134.5571966042505</v>
      </c>
    </row>
    <row r="14" spans="1:13" s="1" customFormat="1" ht="14.25" customHeight="1">
      <c r="A14" s="22">
        <v>10</v>
      </c>
      <c r="B14" s="4" t="s">
        <v>18</v>
      </c>
      <c r="C14" s="5" t="s">
        <v>50</v>
      </c>
      <c r="D14" s="6">
        <v>35</v>
      </c>
      <c r="E14" s="7">
        <v>11718251.42</v>
      </c>
      <c r="F14" s="2">
        <f t="shared" si="0"/>
        <v>59.2450657990614</v>
      </c>
      <c r="G14" s="2">
        <v>3</v>
      </c>
      <c r="H14" s="8">
        <f t="shared" si="1"/>
        <v>37.846020761245676</v>
      </c>
      <c r="I14" s="2">
        <v>10</v>
      </c>
      <c r="J14" s="3">
        <v>2</v>
      </c>
      <c r="K14" s="3">
        <v>3.5</v>
      </c>
      <c r="L14" s="3">
        <v>0</v>
      </c>
      <c r="M14" s="38">
        <v>115.6</v>
      </c>
    </row>
    <row r="15" spans="1:13" s="1" customFormat="1" ht="14.25" customHeight="1">
      <c r="A15" s="22">
        <v>11</v>
      </c>
      <c r="B15" s="4" t="s">
        <v>1</v>
      </c>
      <c r="C15" s="5" t="s">
        <v>49</v>
      </c>
      <c r="D15" s="6">
        <v>18</v>
      </c>
      <c r="E15" s="7">
        <v>13029494.84</v>
      </c>
      <c r="F15" s="2">
        <f t="shared" si="0"/>
        <v>65.87444247926291</v>
      </c>
      <c r="G15" s="2">
        <v>5</v>
      </c>
      <c r="H15" s="8">
        <f t="shared" si="1"/>
        <v>19.4636678200692</v>
      </c>
      <c r="I15" s="2">
        <v>15</v>
      </c>
      <c r="J15" s="3">
        <v>3</v>
      </c>
      <c r="K15" s="3">
        <v>5</v>
      </c>
      <c r="L15" s="3">
        <v>1.6</v>
      </c>
      <c r="M15" s="38">
        <v>114.93</v>
      </c>
    </row>
    <row r="16" spans="1:13" s="1" customFormat="1" ht="14.25" customHeight="1">
      <c r="A16" s="22">
        <v>12</v>
      </c>
      <c r="B16" s="4" t="s">
        <v>27</v>
      </c>
      <c r="C16" s="5" t="s">
        <v>48</v>
      </c>
      <c r="D16" s="6">
        <v>23</v>
      </c>
      <c r="E16" s="7">
        <v>13388332.05</v>
      </c>
      <c r="F16" s="2">
        <f t="shared" si="0"/>
        <v>67.68864951029808</v>
      </c>
      <c r="G16" s="2">
        <v>3</v>
      </c>
      <c r="H16" s="8">
        <f t="shared" si="1"/>
        <v>24.87024221453287</v>
      </c>
      <c r="I16" s="2">
        <v>10</v>
      </c>
      <c r="J16" s="3">
        <v>2</v>
      </c>
      <c r="K16" s="3">
        <v>2</v>
      </c>
      <c r="L16" s="3">
        <v>0</v>
      </c>
      <c r="M16" s="37">
        <v>109.55889172483094</v>
      </c>
    </row>
    <row r="17" spans="1:13" s="1" customFormat="1" ht="14.25" customHeight="1">
      <c r="A17" s="22">
        <v>13</v>
      </c>
      <c r="B17" s="4" t="s">
        <v>24</v>
      </c>
      <c r="C17" s="5" t="s">
        <v>59</v>
      </c>
      <c r="D17" s="6">
        <v>38</v>
      </c>
      <c r="E17" s="7">
        <v>8228735.91</v>
      </c>
      <c r="F17" s="2">
        <f t="shared" si="0"/>
        <v>41.60279404817971</v>
      </c>
      <c r="G17" s="2">
        <v>3</v>
      </c>
      <c r="H17" s="8">
        <f t="shared" si="1"/>
        <v>41.08996539792387</v>
      </c>
      <c r="I17" s="2">
        <v>11.18</v>
      </c>
      <c r="J17" s="3">
        <v>3</v>
      </c>
      <c r="K17" s="3">
        <v>3.5</v>
      </c>
      <c r="L17" s="3">
        <v>0</v>
      </c>
      <c r="M17" s="37">
        <v>103.37275944610357</v>
      </c>
    </row>
    <row r="18" spans="1:13" s="1" customFormat="1" ht="14.25" customHeight="1">
      <c r="A18" s="22">
        <v>14</v>
      </c>
      <c r="B18" s="4" t="s">
        <v>12</v>
      </c>
      <c r="C18" s="5" t="s">
        <v>51</v>
      </c>
      <c r="D18" s="6">
        <v>26</v>
      </c>
      <c r="E18" s="7">
        <v>11508465.7</v>
      </c>
      <c r="F18" s="2">
        <f t="shared" si="0"/>
        <v>58.184432404228204</v>
      </c>
      <c r="G18" s="2">
        <v>0</v>
      </c>
      <c r="H18" s="8">
        <f t="shared" si="1"/>
        <v>28.11418685121107</v>
      </c>
      <c r="I18" s="2">
        <v>10.38</v>
      </c>
      <c r="J18" s="3"/>
      <c r="K18" s="3">
        <v>3.5</v>
      </c>
      <c r="L18" s="3">
        <v>0</v>
      </c>
      <c r="M18" s="38">
        <v>100.17</v>
      </c>
    </row>
    <row r="19" spans="1:13" s="1" customFormat="1" ht="14.25" customHeight="1">
      <c r="A19" s="22">
        <v>15</v>
      </c>
      <c r="B19" s="4" t="s">
        <v>17</v>
      </c>
      <c r="C19" s="5" t="s">
        <v>57</v>
      </c>
      <c r="D19" s="6">
        <v>32</v>
      </c>
      <c r="E19" s="7">
        <v>9106386.02</v>
      </c>
      <c r="F19" s="2">
        <f t="shared" si="0"/>
        <v>46.040012251806836</v>
      </c>
      <c r="G19" s="2">
        <v>0</v>
      </c>
      <c r="H19" s="8">
        <f t="shared" si="1"/>
        <v>34.602076124567475</v>
      </c>
      <c r="I19" s="2">
        <v>10</v>
      </c>
      <c r="J19" s="3">
        <v>2</v>
      </c>
      <c r="K19" s="3">
        <v>5.5</v>
      </c>
      <c r="L19" s="3">
        <v>2</v>
      </c>
      <c r="M19" s="37">
        <v>100.14208837637432</v>
      </c>
    </row>
    <row r="20" spans="1:13" s="1" customFormat="1" ht="14.25" customHeight="1">
      <c r="A20" s="22">
        <v>16</v>
      </c>
      <c r="B20" s="4" t="s">
        <v>8</v>
      </c>
      <c r="C20" s="5" t="s">
        <v>52</v>
      </c>
      <c r="D20" s="6">
        <v>16</v>
      </c>
      <c r="E20" s="7">
        <v>11418109.95</v>
      </c>
      <c r="F20" s="2">
        <f t="shared" si="0"/>
        <v>57.72761234104565</v>
      </c>
      <c r="G20" s="2">
        <v>5</v>
      </c>
      <c r="H20" s="8">
        <f t="shared" si="1"/>
        <v>17.301038062283737</v>
      </c>
      <c r="I20" s="2">
        <v>10</v>
      </c>
      <c r="J20" s="3">
        <v>2</v>
      </c>
      <c r="K20" s="3">
        <v>1.5</v>
      </c>
      <c r="L20" s="3">
        <v>6</v>
      </c>
      <c r="M20" s="37">
        <v>99.52865040332938</v>
      </c>
    </row>
    <row r="21" spans="1:13" s="1" customFormat="1" ht="14.25" customHeight="1">
      <c r="A21" s="22">
        <v>17</v>
      </c>
      <c r="B21" s="4" t="s">
        <v>25</v>
      </c>
      <c r="C21" s="5" t="s">
        <v>62</v>
      </c>
      <c r="D21" s="6">
        <v>27</v>
      </c>
      <c r="E21" s="7">
        <v>8096065.21</v>
      </c>
      <c r="F21" s="2">
        <f t="shared" si="0"/>
        <v>40.93203831258485</v>
      </c>
      <c r="G21" s="2">
        <v>3</v>
      </c>
      <c r="H21" s="8">
        <f t="shared" si="1"/>
        <v>29.195501730103807</v>
      </c>
      <c r="I21" s="2">
        <v>15</v>
      </c>
      <c r="J21" s="3">
        <v>3</v>
      </c>
      <c r="K21" s="3">
        <v>6</v>
      </c>
      <c r="L21" s="3">
        <v>0</v>
      </c>
      <c r="M21" s="37">
        <v>97.12754004268865</v>
      </c>
    </row>
    <row r="22" spans="1:13" s="1" customFormat="1" ht="14.25" customHeight="1">
      <c r="A22" s="22">
        <v>18</v>
      </c>
      <c r="B22" s="4" t="s">
        <v>35</v>
      </c>
      <c r="C22" s="5" t="s">
        <v>85</v>
      </c>
      <c r="D22" s="6">
        <v>27</v>
      </c>
      <c r="E22" s="7">
        <v>7536505.38</v>
      </c>
      <c r="F22" s="2">
        <f t="shared" si="0"/>
        <v>38.103019053765976</v>
      </c>
      <c r="G22" s="2">
        <v>3</v>
      </c>
      <c r="H22" s="8">
        <f t="shared" si="1"/>
        <v>29.195501730103807</v>
      </c>
      <c r="I22" s="2">
        <v>10</v>
      </c>
      <c r="J22" s="3">
        <v>3</v>
      </c>
      <c r="K22" s="3">
        <v>11.5</v>
      </c>
      <c r="L22" s="3">
        <v>0</v>
      </c>
      <c r="M22" s="37">
        <v>94.79852078386978</v>
      </c>
    </row>
    <row r="23" spans="1:13" s="1" customFormat="1" ht="14.25" customHeight="1">
      <c r="A23" s="22">
        <v>19</v>
      </c>
      <c r="B23" s="4" t="s">
        <v>5</v>
      </c>
      <c r="C23" s="5" t="s">
        <v>65</v>
      </c>
      <c r="D23" s="6">
        <v>32</v>
      </c>
      <c r="E23" s="7">
        <v>6990808.44</v>
      </c>
      <c r="F23" s="2">
        <f t="shared" si="0"/>
        <v>35.34408771171713</v>
      </c>
      <c r="G23" s="2">
        <v>0</v>
      </c>
      <c r="H23" s="8">
        <f t="shared" si="1"/>
        <v>34.602076124567475</v>
      </c>
      <c r="I23" s="2">
        <v>10.16</v>
      </c>
      <c r="J23" s="3">
        <v>3.5</v>
      </c>
      <c r="K23" s="3">
        <v>8</v>
      </c>
      <c r="L23" s="3">
        <v>0</v>
      </c>
      <c r="M23" s="38">
        <v>91.6</v>
      </c>
    </row>
    <row r="24" spans="1:13" s="1" customFormat="1" ht="14.25" customHeight="1">
      <c r="A24" s="22">
        <v>20</v>
      </c>
      <c r="B24" s="4" t="s">
        <v>4</v>
      </c>
      <c r="C24" s="5" t="s">
        <v>53</v>
      </c>
      <c r="D24" s="6">
        <v>5</v>
      </c>
      <c r="E24" s="7">
        <v>11023904.72</v>
      </c>
      <c r="F24" s="2">
        <f t="shared" si="0"/>
        <v>55.73459188495408</v>
      </c>
      <c r="G24" s="2">
        <v>3</v>
      </c>
      <c r="H24" s="8">
        <f t="shared" si="1"/>
        <v>5.406574394463667</v>
      </c>
      <c r="I24" s="2">
        <v>10</v>
      </c>
      <c r="J24" s="3">
        <v>3</v>
      </c>
      <c r="K24" s="3">
        <v>8</v>
      </c>
      <c r="L24" s="3">
        <v>0</v>
      </c>
      <c r="M24" s="37">
        <v>85.14116627941775</v>
      </c>
    </row>
    <row r="25" spans="1:13" s="1" customFormat="1" ht="14.25" customHeight="1">
      <c r="A25" s="22">
        <v>21</v>
      </c>
      <c r="B25" s="4" t="s">
        <v>2</v>
      </c>
      <c r="C25" s="5" t="s">
        <v>54</v>
      </c>
      <c r="D25" s="6">
        <v>13</v>
      </c>
      <c r="E25" s="7">
        <v>10380192.3</v>
      </c>
      <c r="F25" s="2">
        <f t="shared" si="0"/>
        <v>52.48011446236836</v>
      </c>
      <c r="G25" s="2">
        <v>3</v>
      </c>
      <c r="H25" s="8">
        <f t="shared" si="1"/>
        <v>14.057093425605535</v>
      </c>
      <c r="I25" s="2">
        <v>10</v>
      </c>
      <c r="J25" s="3"/>
      <c r="K25" s="3">
        <v>1.5</v>
      </c>
      <c r="L25" s="3">
        <v>3</v>
      </c>
      <c r="M25" s="37">
        <v>84.03720788797389</v>
      </c>
    </row>
    <row r="26" spans="1:13" s="1" customFormat="1" ht="14.25" customHeight="1">
      <c r="A26" s="22">
        <v>22</v>
      </c>
      <c r="B26" s="4" t="s">
        <v>13</v>
      </c>
      <c r="C26" s="5" t="s">
        <v>55</v>
      </c>
      <c r="D26" s="6">
        <v>20</v>
      </c>
      <c r="E26" s="7">
        <v>9385213.61</v>
      </c>
      <c r="F26" s="2">
        <f t="shared" si="0"/>
        <v>47.44970712214814</v>
      </c>
      <c r="G26" s="2">
        <v>3</v>
      </c>
      <c r="H26" s="8">
        <f t="shared" si="1"/>
        <v>21.626297577854668</v>
      </c>
      <c r="I26" s="2">
        <v>10</v>
      </c>
      <c r="J26" s="3"/>
      <c r="K26" s="3">
        <v>0</v>
      </c>
      <c r="L26" s="3">
        <v>0</v>
      </c>
      <c r="M26" s="37">
        <v>82.07600470000281</v>
      </c>
    </row>
    <row r="27" spans="1:13" s="1" customFormat="1" ht="14.25" customHeight="1">
      <c r="A27" s="22">
        <v>23</v>
      </c>
      <c r="B27" s="4" t="s">
        <v>15</v>
      </c>
      <c r="C27" s="5" t="s">
        <v>60</v>
      </c>
      <c r="D27" s="6">
        <v>22</v>
      </c>
      <c r="E27" s="7">
        <v>8201504.67</v>
      </c>
      <c r="F27" s="2">
        <f t="shared" si="0"/>
        <v>41.465118507028876</v>
      </c>
      <c r="G27" s="2">
        <v>3</v>
      </c>
      <c r="H27" s="8">
        <f t="shared" si="1"/>
        <v>23.788927335640135</v>
      </c>
      <c r="I27" s="2">
        <v>11.14</v>
      </c>
      <c r="J27" s="3">
        <v>0.5</v>
      </c>
      <c r="K27" s="3">
        <v>0</v>
      </c>
      <c r="L27" s="3">
        <v>0</v>
      </c>
      <c r="M27" s="38">
        <v>79.9</v>
      </c>
    </row>
    <row r="28" spans="1:13" s="1" customFormat="1" ht="14.25" customHeight="1">
      <c r="A28" s="22">
        <v>24</v>
      </c>
      <c r="B28" s="4" t="s">
        <v>14</v>
      </c>
      <c r="C28" s="5" t="s">
        <v>64</v>
      </c>
      <c r="D28" s="6">
        <v>27</v>
      </c>
      <c r="E28" s="7">
        <v>7755150.92</v>
      </c>
      <c r="F28" s="2">
        <f t="shared" si="0"/>
        <v>39.208445873834265</v>
      </c>
      <c r="G28" s="2">
        <v>0</v>
      </c>
      <c r="H28" s="8">
        <f t="shared" si="1"/>
        <v>29.195501730103807</v>
      </c>
      <c r="I28" s="2">
        <v>10</v>
      </c>
      <c r="J28" s="3"/>
      <c r="K28" s="3">
        <v>1</v>
      </c>
      <c r="L28" s="3">
        <v>0</v>
      </c>
      <c r="M28" s="38">
        <v>79.41</v>
      </c>
    </row>
    <row r="29" spans="1:13" s="1" customFormat="1" ht="14.25" customHeight="1">
      <c r="A29" s="22">
        <v>25</v>
      </c>
      <c r="B29" s="4" t="s">
        <v>28</v>
      </c>
      <c r="C29" s="5" t="s">
        <v>56</v>
      </c>
      <c r="D29" s="6">
        <v>16</v>
      </c>
      <c r="E29" s="7">
        <v>9115326.37</v>
      </c>
      <c r="F29" s="2">
        <f t="shared" si="0"/>
        <v>46.08521282013673</v>
      </c>
      <c r="G29" s="2">
        <v>3</v>
      </c>
      <c r="H29" s="8">
        <f t="shared" si="1"/>
        <v>17.301038062283737</v>
      </c>
      <c r="I29" s="2">
        <v>10.94</v>
      </c>
      <c r="J29" s="3"/>
      <c r="K29" s="3">
        <v>1.5</v>
      </c>
      <c r="L29" s="3">
        <v>0</v>
      </c>
      <c r="M29" s="37">
        <v>78.82625088242047</v>
      </c>
    </row>
    <row r="30" spans="1:13" s="1" customFormat="1" ht="14.25" customHeight="1">
      <c r="A30" s="22">
        <v>26</v>
      </c>
      <c r="B30" s="4" t="s">
        <v>34</v>
      </c>
      <c r="C30" s="5" t="s">
        <v>84</v>
      </c>
      <c r="D30" s="6">
        <v>35</v>
      </c>
      <c r="E30" s="7">
        <v>5386345.25</v>
      </c>
      <c r="F30" s="2">
        <f t="shared" si="0"/>
        <v>27.23225226317186</v>
      </c>
      <c r="G30" s="2">
        <v>0</v>
      </c>
      <c r="H30" s="8">
        <f t="shared" si="1"/>
        <v>37.846020761245676</v>
      </c>
      <c r="I30" s="2">
        <v>10</v>
      </c>
      <c r="J30" s="3">
        <v>0.5</v>
      </c>
      <c r="K30" s="3">
        <v>2</v>
      </c>
      <c r="L30" s="3">
        <v>0</v>
      </c>
      <c r="M30" s="37">
        <v>77.57827302441754</v>
      </c>
    </row>
    <row r="31" spans="1:13" s="1" customFormat="1" ht="14.25" customHeight="1">
      <c r="A31" s="22">
        <v>27</v>
      </c>
      <c r="B31" s="4" t="s">
        <v>31</v>
      </c>
      <c r="C31" s="5" t="s">
        <v>80</v>
      </c>
      <c r="D31" s="6">
        <v>20</v>
      </c>
      <c r="E31" s="7">
        <v>4559860.05</v>
      </c>
      <c r="F31" s="2">
        <f t="shared" si="0"/>
        <v>23.053713307062786</v>
      </c>
      <c r="G31" s="2">
        <v>3</v>
      </c>
      <c r="H31" s="8">
        <f t="shared" si="1"/>
        <v>21.626297577854668</v>
      </c>
      <c r="I31" s="2">
        <v>10.38</v>
      </c>
      <c r="J31" s="3">
        <v>3</v>
      </c>
      <c r="K31" s="3">
        <v>14.5</v>
      </c>
      <c r="L31" s="3">
        <v>0</v>
      </c>
      <c r="M31" s="37">
        <v>75.56001088491746</v>
      </c>
    </row>
    <row r="32" spans="1:13" s="1" customFormat="1" ht="14.25" customHeight="1">
      <c r="A32" s="22">
        <v>28</v>
      </c>
      <c r="B32" s="4" t="s">
        <v>105</v>
      </c>
      <c r="C32" s="5" t="s">
        <v>82</v>
      </c>
      <c r="D32" s="6">
        <v>19</v>
      </c>
      <c r="E32" s="7">
        <v>5877398.03</v>
      </c>
      <c r="F32" s="2">
        <f t="shared" si="0"/>
        <v>29.71491398625614</v>
      </c>
      <c r="G32" s="2">
        <v>3</v>
      </c>
      <c r="H32" s="8">
        <f t="shared" si="1"/>
        <v>20.544982698961935</v>
      </c>
      <c r="I32" s="2">
        <v>11.84</v>
      </c>
      <c r="J32" s="3">
        <v>2</v>
      </c>
      <c r="K32" s="3">
        <v>7.5</v>
      </c>
      <c r="L32" s="3">
        <v>0</v>
      </c>
      <c r="M32" s="38">
        <v>74.59</v>
      </c>
    </row>
    <row r="33" spans="1:13" s="1" customFormat="1" ht="14.25" customHeight="1">
      <c r="A33" s="22">
        <v>29</v>
      </c>
      <c r="B33" s="4" t="s">
        <v>19</v>
      </c>
      <c r="C33" s="5" t="s">
        <v>58</v>
      </c>
      <c r="D33" s="6">
        <v>14</v>
      </c>
      <c r="E33" s="7">
        <v>8548915.84</v>
      </c>
      <c r="F33" s="2">
        <f t="shared" si="0"/>
        <v>43.22155783302337</v>
      </c>
      <c r="G33" s="2">
        <v>5</v>
      </c>
      <c r="H33" s="8">
        <f t="shared" si="1"/>
        <v>15.138408304498268</v>
      </c>
      <c r="I33" s="2">
        <v>10</v>
      </c>
      <c r="J33" s="3">
        <v>0.5</v>
      </c>
      <c r="K33" s="3">
        <v>0</v>
      </c>
      <c r="L33" s="3">
        <v>0</v>
      </c>
      <c r="M33" s="37">
        <v>73.85996613752164</v>
      </c>
    </row>
    <row r="34" spans="1:13" s="1" customFormat="1" ht="14.25" customHeight="1">
      <c r="A34" s="22">
        <v>30</v>
      </c>
      <c r="B34" s="4" t="s">
        <v>30</v>
      </c>
      <c r="C34" s="5" t="s">
        <v>66</v>
      </c>
      <c r="D34" s="6">
        <v>21</v>
      </c>
      <c r="E34" s="7">
        <v>5851398.06</v>
      </c>
      <c r="F34" s="2">
        <f t="shared" si="0"/>
        <v>29.583463492644555</v>
      </c>
      <c r="G34" s="2">
        <v>3</v>
      </c>
      <c r="H34" s="8">
        <f t="shared" si="1"/>
        <v>22.707612456747402</v>
      </c>
      <c r="I34" s="2">
        <v>10.24</v>
      </c>
      <c r="J34" s="3">
        <v>2</v>
      </c>
      <c r="K34" s="3">
        <v>5</v>
      </c>
      <c r="L34" s="3">
        <v>0</v>
      </c>
      <c r="M34" s="37">
        <v>72.53107594939195</v>
      </c>
    </row>
    <row r="35" spans="1:13" s="1" customFormat="1" ht="14.25" customHeight="1">
      <c r="A35" s="22">
        <v>31</v>
      </c>
      <c r="B35" s="4" t="s">
        <v>37</v>
      </c>
      <c r="C35" s="5" t="s">
        <v>87</v>
      </c>
      <c r="D35" s="6">
        <v>28</v>
      </c>
      <c r="E35" s="7">
        <v>3465705.83</v>
      </c>
      <c r="F35" s="2">
        <f t="shared" si="0"/>
        <v>17.52189491241866</v>
      </c>
      <c r="G35" s="2">
        <v>0</v>
      </c>
      <c r="H35" s="8">
        <f t="shared" si="1"/>
        <v>30.276816608996537</v>
      </c>
      <c r="I35" s="2">
        <v>10</v>
      </c>
      <c r="J35" s="3">
        <v>2</v>
      </c>
      <c r="K35" s="3">
        <v>8</v>
      </c>
      <c r="L35" s="3">
        <v>2.6</v>
      </c>
      <c r="M35" s="37">
        <v>70.3987115214152</v>
      </c>
    </row>
    <row r="36" spans="1:13" s="1" customFormat="1" ht="14.25" customHeight="1">
      <c r="A36" s="22">
        <v>32</v>
      </c>
      <c r="B36" s="4" t="s">
        <v>96</v>
      </c>
      <c r="C36" s="5" t="s">
        <v>63</v>
      </c>
      <c r="D36" s="6">
        <v>14</v>
      </c>
      <c r="E36" s="7">
        <v>7955929.39</v>
      </c>
      <c r="F36" s="2">
        <f t="shared" si="0"/>
        <v>40.22354046771566</v>
      </c>
      <c r="G36" s="2">
        <v>0</v>
      </c>
      <c r="H36" s="8">
        <f t="shared" si="1"/>
        <v>15.138408304498268</v>
      </c>
      <c r="I36" s="2">
        <v>15</v>
      </c>
      <c r="J36" s="3"/>
      <c r="K36" s="3">
        <v>0</v>
      </c>
      <c r="L36" s="3">
        <v>0</v>
      </c>
      <c r="M36" s="37">
        <v>70.36194877221394</v>
      </c>
    </row>
    <row r="37" spans="1:13" s="1" customFormat="1" ht="14.25" customHeight="1">
      <c r="A37" s="22">
        <v>33</v>
      </c>
      <c r="B37" s="4" t="s">
        <v>26</v>
      </c>
      <c r="C37" s="5" t="s">
        <v>61</v>
      </c>
      <c r="D37" s="6">
        <v>11</v>
      </c>
      <c r="E37" s="7">
        <v>8126586.7</v>
      </c>
      <c r="F37" s="2">
        <f t="shared" si="0"/>
        <v>41.08634868010685</v>
      </c>
      <c r="G37" s="2">
        <v>3</v>
      </c>
      <c r="H37" s="8">
        <f t="shared" si="1"/>
        <v>11.894463667820068</v>
      </c>
      <c r="I37" s="2">
        <v>10</v>
      </c>
      <c r="J37" s="3">
        <v>2</v>
      </c>
      <c r="K37" s="3">
        <v>0</v>
      </c>
      <c r="L37" s="3">
        <v>0</v>
      </c>
      <c r="M37" s="37">
        <v>67.98081234792693</v>
      </c>
    </row>
    <row r="38" spans="1:13" s="1" customFormat="1" ht="14.25" customHeight="1">
      <c r="A38" s="22">
        <v>34</v>
      </c>
      <c r="B38" s="4" t="s">
        <v>33</v>
      </c>
      <c r="C38" s="5" t="s">
        <v>81</v>
      </c>
      <c r="D38" s="6">
        <v>10</v>
      </c>
      <c r="E38" s="7">
        <v>5960063.09</v>
      </c>
      <c r="F38" s="2">
        <f t="shared" si="0"/>
        <v>30.13285150470062</v>
      </c>
      <c r="G38" s="2">
        <v>3</v>
      </c>
      <c r="H38" s="8">
        <f t="shared" si="1"/>
        <v>10.813148788927334</v>
      </c>
      <c r="I38" s="2">
        <v>12.5</v>
      </c>
      <c r="J38" s="3">
        <v>3</v>
      </c>
      <c r="K38" s="3">
        <v>5</v>
      </c>
      <c r="L38" s="3">
        <v>1</v>
      </c>
      <c r="M38" s="38">
        <v>65.44</v>
      </c>
    </row>
    <row r="39" spans="1:13" s="1" customFormat="1" ht="14.25" customHeight="1">
      <c r="A39" s="22">
        <v>35</v>
      </c>
      <c r="B39" s="4" t="s">
        <v>106</v>
      </c>
      <c r="C39" s="5" t="s">
        <v>79</v>
      </c>
      <c r="D39" s="6">
        <v>32</v>
      </c>
      <c r="E39" s="7">
        <v>1594774.85</v>
      </c>
      <c r="F39" s="2">
        <f t="shared" si="0"/>
        <v>8.062853196824333</v>
      </c>
      <c r="G39" s="2">
        <v>3</v>
      </c>
      <c r="H39" s="8">
        <f t="shared" si="1"/>
        <v>34.602076124567475</v>
      </c>
      <c r="I39" s="2">
        <v>10</v>
      </c>
      <c r="J39" s="3"/>
      <c r="K39" s="3">
        <v>9.5</v>
      </c>
      <c r="L39" s="3">
        <v>0</v>
      </c>
      <c r="M39" s="37">
        <v>65.16492932139181</v>
      </c>
    </row>
    <row r="40" spans="1:13" s="1" customFormat="1" ht="14.25" customHeight="1">
      <c r="A40" s="22">
        <v>36</v>
      </c>
      <c r="B40" s="4" t="s">
        <v>22</v>
      </c>
      <c r="C40" s="5" t="s">
        <v>72</v>
      </c>
      <c r="D40" s="6">
        <v>22</v>
      </c>
      <c r="E40" s="7">
        <v>4765975.76</v>
      </c>
      <c r="F40" s="2">
        <f t="shared" si="0"/>
        <v>24.0957918871766</v>
      </c>
      <c r="G40" s="2">
        <v>0</v>
      </c>
      <c r="H40" s="8">
        <f t="shared" si="1"/>
        <v>23.788927335640135</v>
      </c>
      <c r="I40" s="2">
        <v>10.23</v>
      </c>
      <c r="J40" s="3">
        <v>2</v>
      </c>
      <c r="K40" s="3">
        <v>3.5</v>
      </c>
      <c r="L40" s="3">
        <v>0</v>
      </c>
      <c r="M40" s="38">
        <v>63.62</v>
      </c>
    </row>
    <row r="41" spans="1:13" s="1" customFormat="1" ht="14.25" customHeight="1">
      <c r="A41" s="22">
        <v>37</v>
      </c>
      <c r="B41" s="4" t="s">
        <v>107</v>
      </c>
      <c r="C41" s="5" t="s">
        <v>74</v>
      </c>
      <c r="D41" s="6">
        <v>22</v>
      </c>
      <c r="E41" s="7">
        <v>4503406.78</v>
      </c>
      <c r="F41" s="2">
        <f t="shared" si="0"/>
        <v>22.76829720052544</v>
      </c>
      <c r="G41" s="2">
        <v>5</v>
      </c>
      <c r="H41" s="8">
        <f t="shared" si="1"/>
        <v>23.788927335640135</v>
      </c>
      <c r="I41" s="2">
        <v>10</v>
      </c>
      <c r="J41" s="3">
        <v>0.5</v>
      </c>
      <c r="K41" s="3">
        <v>0</v>
      </c>
      <c r="L41" s="3">
        <v>0</v>
      </c>
      <c r="M41" s="37">
        <v>62.05722453616558</v>
      </c>
    </row>
    <row r="42" spans="1:13" s="1" customFormat="1" ht="14.25" customHeight="1">
      <c r="A42" s="22">
        <v>38</v>
      </c>
      <c r="B42" s="4" t="s">
        <v>32</v>
      </c>
      <c r="C42" s="5" t="s">
        <v>83</v>
      </c>
      <c r="D42" s="6">
        <v>13</v>
      </c>
      <c r="E42" s="7">
        <v>5516978.39</v>
      </c>
      <c r="F42" s="2">
        <f t="shared" si="0"/>
        <v>27.892706515043336</v>
      </c>
      <c r="G42" s="2">
        <v>0</v>
      </c>
      <c r="H42" s="8">
        <f t="shared" si="1"/>
        <v>14.057093425605535</v>
      </c>
      <c r="I42" s="2">
        <v>10.38</v>
      </c>
      <c r="J42" s="3">
        <v>2</v>
      </c>
      <c r="K42" s="3">
        <v>7.5</v>
      </c>
      <c r="L42" s="3">
        <v>0</v>
      </c>
      <c r="M42" s="37">
        <v>61.829799940648876</v>
      </c>
    </row>
    <row r="43" spans="1:13" s="1" customFormat="1" ht="14.25" customHeight="1">
      <c r="A43" s="22">
        <v>39</v>
      </c>
      <c r="B43" s="4" t="s">
        <v>108</v>
      </c>
      <c r="C43" s="5" t="s">
        <v>76</v>
      </c>
      <c r="D43" s="6">
        <v>20</v>
      </c>
      <c r="E43" s="7">
        <v>3657718.45</v>
      </c>
      <c r="F43" s="2">
        <f t="shared" si="0"/>
        <v>18.492671174031774</v>
      </c>
      <c r="G43" s="2">
        <v>0</v>
      </c>
      <c r="H43" s="8">
        <f t="shared" si="1"/>
        <v>21.626297577854668</v>
      </c>
      <c r="I43" s="2">
        <v>14.25</v>
      </c>
      <c r="J43" s="3">
        <v>0.5</v>
      </c>
      <c r="K43" s="3">
        <v>4</v>
      </c>
      <c r="L43" s="3">
        <v>2</v>
      </c>
      <c r="M43" s="37">
        <v>60.86896875188644</v>
      </c>
    </row>
    <row r="44" spans="1:13" s="1" customFormat="1" ht="14.25" customHeight="1">
      <c r="A44" s="22">
        <v>40</v>
      </c>
      <c r="B44" s="4" t="s">
        <v>23</v>
      </c>
      <c r="C44" s="5" t="s">
        <v>69</v>
      </c>
      <c r="D44" s="6">
        <v>18</v>
      </c>
      <c r="E44" s="7">
        <v>5069972.82</v>
      </c>
      <c r="F44" s="2">
        <f t="shared" si="0"/>
        <v>25.63273841417143</v>
      </c>
      <c r="G44" s="2">
        <v>5</v>
      </c>
      <c r="H44" s="8">
        <f t="shared" si="1"/>
        <v>19.4636678200692</v>
      </c>
      <c r="I44" s="2">
        <v>10</v>
      </c>
      <c r="J44" s="3"/>
      <c r="K44" s="3">
        <v>0</v>
      </c>
      <c r="L44" s="3">
        <v>0</v>
      </c>
      <c r="M44" s="38">
        <v>60.09</v>
      </c>
    </row>
    <row r="45" spans="1:13" s="1" customFormat="1" ht="14.25" customHeight="1">
      <c r="A45" s="22">
        <v>41</v>
      </c>
      <c r="B45" s="4" t="s">
        <v>29</v>
      </c>
      <c r="C45" s="5" t="s">
        <v>67</v>
      </c>
      <c r="D45" s="6">
        <v>20</v>
      </c>
      <c r="E45" s="7">
        <v>5369296.12</v>
      </c>
      <c r="F45" s="2">
        <f t="shared" si="0"/>
        <v>27.146055373169755</v>
      </c>
      <c r="G45" s="2">
        <v>0</v>
      </c>
      <c r="H45" s="8">
        <f t="shared" si="1"/>
        <v>21.626297577854668</v>
      </c>
      <c r="I45" s="2">
        <v>10</v>
      </c>
      <c r="J45" s="3">
        <v>0.5</v>
      </c>
      <c r="K45" s="3">
        <v>0</v>
      </c>
      <c r="L45" s="3">
        <v>0</v>
      </c>
      <c r="M45" s="37">
        <v>59.28</v>
      </c>
    </row>
    <row r="46" spans="1:13" s="1" customFormat="1" ht="14.25" customHeight="1">
      <c r="A46" s="22">
        <v>42</v>
      </c>
      <c r="B46" s="4" t="s">
        <v>109</v>
      </c>
      <c r="C46" s="5" t="s">
        <v>70</v>
      </c>
      <c r="D46" s="6">
        <v>16</v>
      </c>
      <c r="E46" s="7">
        <v>4850438.87</v>
      </c>
      <c r="F46" s="2">
        <f t="shared" si="0"/>
        <v>24.522819976111677</v>
      </c>
      <c r="G46" s="2">
        <v>3</v>
      </c>
      <c r="H46" s="8">
        <f t="shared" si="1"/>
        <v>17.301038062283737</v>
      </c>
      <c r="I46" s="2">
        <v>10</v>
      </c>
      <c r="J46" s="3">
        <v>2</v>
      </c>
      <c r="K46" s="3">
        <v>2</v>
      </c>
      <c r="L46" s="3">
        <v>0</v>
      </c>
      <c r="M46" s="37">
        <v>58.823858038395414</v>
      </c>
    </row>
    <row r="47" spans="1:13" s="1" customFormat="1" ht="14.25" customHeight="1">
      <c r="A47" s="22">
        <v>43</v>
      </c>
      <c r="B47" s="4" t="s">
        <v>21</v>
      </c>
      <c r="C47" s="5" t="s">
        <v>68</v>
      </c>
      <c r="D47" s="6">
        <v>15</v>
      </c>
      <c r="E47" s="7">
        <v>5350594.29</v>
      </c>
      <c r="F47" s="2">
        <f t="shared" si="0"/>
        <v>27.05150277234214</v>
      </c>
      <c r="G47" s="2">
        <v>3</v>
      </c>
      <c r="H47" s="8">
        <f t="shared" si="1"/>
        <v>16.219723183391004</v>
      </c>
      <c r="I47" s="2">
        <v>10</v>
      </c>
      <c r="J47" s="3"/>
      <c r="K47" s="3">
        <v>2</v>
      </c>
      <c r="L47" s="3">
        <v>0</v>
      </c>
      <c r="M47" s="37">
        <v>58.271225955733144</v>
      </c>
    </row>
    <row r="48" spans="1:13" s="1" customFormat="1" ht="14.25" customHeight="1">
      <c r="A48" s="22">
        <v>44</v>
      </c>
      <c r="B48" s="4" t="s">
        <v>36</v>
      </c>
      <c r="C48" s="5" t="s">
        <v>86</v>
      </c>
      <c r="D48" s="6">
        <v>21</v>
      </c>
      <c r="E48" s="7">
        <v>4036681.55</v>
      </c>
      <c r="F48" s="2">
        <f t="shared" si="0"/>
        <v>20.40863055996858</v>
      </c>
      <c r="G48" s="2">
        <v>3</v>
      </c>
      <c r="H48" s="8">
        <f t="shared" si="1"/>
        <v>22.707612456747402</v>
      </c>
      <c r="I48" s="2">
        <v>10</v>
      </c>
      <c r="J48" s="3">
        <v>2</v>
      </c>
      <c r="K48" s="3">
        <v>0</v>
      </c>
      <c r="L48" s="3">
        <v>0</v>
      </c>
      <c r="M48" s="37">
        <v>58.116243016715984</v>
      </c>
    </row>
    <row r="49" spans="1:13" s="1" customFormat="1" ht="14.25" customHeight="1">
      <c r="A49" s="22">
        <v>45</v>
      </c>
      <c r="B49" s="4" t="s">
        <v>110</v>
      </c>
      <c r="C49" s="5" t="s">
        <v>77</v>
      </c>
      <c r="D49" s="6">
        <v>20</v>
      </c>
      <c r="E49" s="7">
        <v>3578497.56</v>
      </c>
      <c r="F49" s="2">
        <f t="shared" si="0"/>
        <v>18.092146669778543</v>
      </c>
      <c r="G49" s="2">
        <v>3</v>
      </c>
      <c r="H49" s="8">
        <f t="shared" si="1"/>
        <v>21.626297577854668</v>
      </c>
      <c r="I49" s="2">
        <v>10.75</v>
      </c>
      <c r="J49" s="3">
        <v>2</v>
      </c>
      <c r="K49" s="3">
        <v>2</v>
      </c>
      <c r="L49" s="3">
        <v>0</v>
      </c>
      <c r="M49" s="37">
        <v>57.468444247633215</v>
      </c>
    </row>
    <row r="50" spans="1:13" s="1" customFormat="1" ht="14.25" customHeight="1">
      <c r="A50" s="22">
        <v>46</v>
      </c>
      <c r="B50" s="4" t="s">
        <v>111</v>
      </c>
      <c r="C50" s="5" t="s">
        <v>71</v>
      </c>
      <c r="D50" s="6">
        <v>20</v>
      </c>
      <c r="E50" s="7">
        <v>4780803.32</v>
      </c>
      <c r="F50" s="2">
        <f t="shared" si="0"/>
        <v>24.170756976792294</v>
      </c>
      <c r="G50" s="2">
        <v>0</v>
      </c>
      <c r="H50" s="8">
        <f t="shared" si="1"/>
        <v>21.626297577854668</v>
      </c>
      <c r="I50" s="2">
        <v>10</v>
      </c>
      <c r="J50" s="3"/>
      <c r="K50" s="3">
        <v>0</v>
      </c>
      <c r="L50" s="3">
        <v>0</v>
      </c>
      <c r="M50" s="37">
        <v>55.79705455464696</v>
      </c>
    </row>
    <row r="51" spans="1:13" s="1" customFormat="1" ht="14.25" customHeight="1">
      <c r="A51" s="22">
        <v>47</v>
      </c>
      <c r="B51" s="4" t="s">
        <v>20</v>
      </c>
      <c r="C51" s="5" t="s">
        <v>73</v>
      </c>
      <c r="D51" s="6">
        <v>14</v>
      </c>
      <c r="E51" s="7">
        <v>4583470.87</v>
      </c>
      <c r="F51" s="2">
        <f t="shared" si="0"/>
        <v>23.173084750321152</v>
      </c>
      <c r="G51" s="2">
        <v>5</v>
      </c>
      <c r="H51" s="8">
        <f t="shared" si="1"/>
        <v>15.138408304498268</v>
      </c>
      <c r="I51" s="2">
        <v>10</v>
      </c>
      <c r="J51" s="3">
        <v>1.5</v>
      </c>
      <c r="K51" s="3">
        <v>0</v>
      </c>
      <c r="L51" s="3">
        <v>0</v>
      </c>
      <c r="M51" s="37">
        <v>54.81149305481942</v>
      </c>
    </row>
    <row r="52" spans="1:13" s="1" customFormat="1" ht="14.25" customHeight="1">
      <c r="A52" s="22">
        <v>48</v>
      </c>
      <c r="B52" s="4" t="s">
        <v>16</v>
      </c>
      <c r="C52" s="5" t="s">
        <v>75</v>
      </c>
      <c r="D52" s="6">
        <v>19</v>
      </c>
      <c r="E52" s="7">
        <v>3998742.33</v>
      </c>
      <c r="F52" s="2">
        <f t="shared" si="0"/>
        <v>20.216817677252237</v>
      </c>
      <c r="G52" s="2">
        <v>3</v>
      </c>
      <c r="H52" s="8">
        <f t="shared" si="1"/>
        <v>20.544982698961935</v>
      </c>
      <c r="I52" s="2">
        <v>10</v>
      </c>
      <c r="J52" s="3"/>
      <c r="K52" s="3">
        <v>0</v>
      </c>
      <c r="L52" s="3">
        <v>0</v>
      </c>
      <c r="M52" s="37">
        <v>53.76180037621417</v>
      </c>
    </row>
    <row r="53" spans="1:13" s="1" customFormat="1" ht="14.25" customHeight="1">
      <c r="A53" s="22">
        <v>49</v>
      </c>
      <c r="B53" s="4" t="s">
        <v>38</v>
      </c>
      <c r="C53" s="5" t="s">
        <v>78</v>
      </c>
      <c r="D53" s="6">
        <v>30</v>
      </c>
      <c r="E53" s="7">
        <v>2134174.76</v>
      </c>
      <c r="F53" s="2">
        <f t="shared" si="0"/>
        <v>10.789948052070047</v>
      </c>
      <c r="G53" s="2">
        <v>0</v>
      </c>
      <c r="H53" s="8">
        <f t="shared" si="1"/>
        <v>32.43944636678201</v>
      </c>
      <c r="I53" s="2">
        <v>10.17</v>
      </c>
      <c r="J53" s="3"/>
      <c r="K53" s="3">
        <v>0</v>
      </c>
      <c r="L53" s="3">
        <v>0</v>
      </c>
      <c r="M53" s="37">
        <v>53.399394418852054</v>
      </c>
    </row>
    <row r="54" spans="1:13" s="1" customFormat="1" ht="12">
      <c r="A54" s="22">
        <v>50</v>
      </c>
      <c r="B54" s="21" t="s">
        <v>112</v>
      </c>
      <c r="C54" s="14" t="s">
        <v>113</v>
      </c>
      <c r="D54" s="22">
        <v>9</v>
      </c>
      <c r="E54" s="25">
        <v>5782735.86</v>
      </c>
      <c r="F54" s="23">
        <v>29.236321550463195</v>
      </c>
      <c r="G54" s="23">
        <v>3</v>
      </c>
      <c r="H54" s="23">
        <v>9.7318339100346</v>
      </c>
      <c r="I54" s="23">
        <v>10.56</v>
      </c>
      <c r="J54" s="23">
        <v>0.5</v>
      </c>
      <c r="K54" s="23">
        <v>0</v>
      </c>
      <c r="L54" s="23">
        <v>0</v>
      </c>
      <c r="M54" s="37">
        <v>53.0281554604978</v>
      </c>
    </row>
    <row r="55" spans="1:13" s="1" customFormat="1" ht="12">
      <c r="A55" s="20"/>
      <c r="B55" s="17"/>
      <c r="C55" s="15"/>
      <c r="D55" s="15"/>
      <c r="E55" s="16"/>
      <c r="F55" s="18"/>
      <c r="G55" s="18"/>
      <c r="H55" s="18"/>
      <c r="I55" s="18"/>
      <c r="J55" s="18"/>
      <c r="K55" s="18"/>
      <c r="L55" s="18"/>
      <c r="M55" s="19"/>
    </row>
    <row r="56" spans="1:13" s="1" customFormat="1" ht="12">
      <c r="A56" s="20"/>
      <c r="B56" s="17"/>
      <c r="C56" s="15"/>
      <c r="D56" s="15"/>
      <c r="E56" s="16"/>
      <c r="F56" s="18"/>
      <c r="G56" s="18"/>
      <c r="H56" s="18"/>
      <c r="I56" s="18"/>
      <c r="J56" s="18"/>
      <c r="K56" s="18"/>
      <c r="L56" s="18"/>
      <c r="M56" s="19"/>
    </row>
    <row r="57" spans="1:13" s="1" customFormat="1" ht="12">
      <c r="A57" s="20"/>
      <c r="B57" s="17"/>
      <c r="C57" s="15"/>
      <c r="D57" s="15"/>
      <c r="E57" s="16"/>
      <c r="F57" s="18"/>
      <c r="G57" s="18"/>
      <c r="H57" s="18"/>
      <c r="I57" s="18"/>
      <c r="J57" s="18"/>
      <c r="K57" s="18"/>
      <c r="L57" s="18"/>
      <c r="M57" s="19"/>
    </row>
    <row r="58" spans="1:13" s="1" customFormat="1" ht="12">
      <c r="A58" s="20"/>
      <c r="B58" s="17"/>
      <c r="C58" s="15"/>
      <c r="D58" s="15"/>
      <c r="E58" s="16"/>
      <c r="F58" s="18"/>
      <c r="G58" s="18"/>
      <c r="H58" s="18"/>
      <c r="I58" s="18"/>
      <c r="J58" s="18"/>
      <c r="K58" s="18"/>
      <c r="L58" s="18"/>
      <c r="M58" s="19"/>
    </row>
    <row r="59" spans="1:13" s="1" customFormat="1" ht="12">
      <c r="A59" s="20"/>
      <c r="B59" s="17"/>
      <c r="C59" s="15"/>
      <c r="D59" s="15"/>
      <c r="E59" s="16"/>
      <c r="F59" s="18"/>
      <c r="G59" s="18"/>
      <c r="H59" s="18"/>
      <c r="I59" s="18"/>
      <c r="J59" s="18"/>
      <c r="K59" s="18"/>
      <c r="L59" s="18"/>
      <c r="M59" s="19"/>
    </row>
    <row r="60" spans="1:13" s="1" customFormat="1" ht="12">
      <c r="A60" s="20"/>
      <c r="B60" s="17"/>
      <c r="C60" s="15"/>
      <c r="D60" s="15"/>
      <c r="E60" s="16"/>
      <c r="F60" s="18"/>
      <c r="G60" s="18"/>
      <c r="H60" s="18"/>
      <c r="I60" s="18"/>
      <c r="J60" s="18"/>
      <c r="K60" s="18"/>
      <c r="L60" s="18"/>
      <c r="M60" s="19"/>
    </row>
    <row r="61" spans="1:13" s="1" customFormat="1" ht="12">
      <c r="A61" s="20"/>
      <c r="B61" s="17"/>
      <c r="C61" s="15"/>
      <c r="D61" s="15"/>
      <c r="E61" s="16"/>
      <c r="F61" s="18"/>
      <c r="G61" s="18"/>
      <c r="H61" s="18"/>
      <c r="I61" s="18"/>
      <c r="J61" s="18"/>
      <c r="K61" s="18"/>
      <c r="L61" s="18"/>
      <c r="M61" s="19"/>
    </row>
    <row r="62" spans="1:13" s="1" customFormat="1" ht="12">
      <c r="A62" s="20"/>
      <c r="B62" s="17"/>
      <c r="C62" s="15"/>
      <c r="D62" s="15"/>
      <c r="E62" s="16"/>
      <c r="F62" s="18"/>
      <c r="G62" s="18"/>
      <c r="H62" s="18"/>
      <c r="I62" s="18"/>
      <c r="J62" s="18"/>
      <c r="K62" s="18"/>
      <c r="L62" s="18"/>
      <c r="M62" s="19"/>
    </row>
    <row r="63" spans="1:13" s="1" customFormat="1" ht="12">
      <c r="A63" s="20"/>
      <c r="B63" s="17"/>
      <c r="C63" s="15"/>
      <c r="D63" s="15"/>
      <c r="E63" s="16"/>
      <c r="F63" s="18"/>
      <c r="G63" s="18"/>
      <c r="H63" s="18"/>
      <c r="I63" s="18"/>
      <c r="J63" s="18"/>
      <c r="K63" s="18"/>
      <c r="L63" s="18"/>
      <c r="M63" s="19"/>
    </row>
    <row r="64" spans="1:13" s="1" customFormat="1" ht="12">
      <c r="A64" s="20"/>
      <c r="B64" s="17"/>
      <c r="C64" s="15"/>
      <c r="D64" s="15"/>
      <c r="E64" s="16"/>
      <c r="F64" s="18"/>
      <c r="G64" s="18"/>
      <c r="H64" s="18"/>
      <c r="I64" s="18"/>
      <c r="J64" s="18"/>
      <c r="K64" s="18"/>
      <c r="L64" s="18"/>
      <c r="M64" s="19"/>
    </row>
    <row r="65" spans="1:13" s="1" customFormat="1" ht="12">
      <c r="A65" s="20"/>
      <c r="B65" s="17"/>
      <c r="C65" s="15"/>
      <c r="D65" s="15"/>
      <c r="E65" s="16"/>
      <c r="F65" s="18"/>
      <c r="G65" s="18"/>
      <c r="H65" s="18"/>
      <c r="I65" s="18"/>
      <c r="J65" s="18"/>
      <c r="K65" s="18"/>
      <c r="L65" s="18"/>
      <c r="M65" s="19"/>
    </row>
    <row r="66" spans="1:13" s="1" customFormat="1" ht="12">
      <c r="A66" s="20"/>
      <c r="B66" s="17"/>
      <c r="C66" s="15"/>
      <c r="D66" s="15"/>
      <c r="E66" s="16"/>
      <c r="F66" s="18"/>
      <c r="G66" s="18"/>
      <c r="H66" s="18"/>
      <c r="I66" s="18"/>
      <c r="J66" s="18"/>
      <c r="K66" s="18"/>
      <c r="L66" s="18"/>
      <c r="M66" s="19"/>
    </row>
    <row r="67" spans="1:13" s="1" customFormat="1" ht="12">
      <c r="A67" s="20"/>
      <c r="B67" s="17"/>
      <c r="C67" s="15"/>
      <c r="D67" s="15"/>
      <c r="E67" s="16"/>
      <c r="F67" s="18"/>
      <c r="G67" s="18"/>
      <c r="H67" s="18"/>
      <c r="I67" s="18"/>
      <c r="J67" s="18"/>
      <c r="K67" s="18"/>
      <c r="L67" s="18"/>
      <c r="M67" s="19"/>
    </row>
    <row r="68" spans="1:13" s="1" customFormat="1" ht="12">
      <c r="A68" s="20"/>
      <c r="B68" s="17"/>
      <c r="C68" s="15"/>
      <c r="D68" s="15"/>
      <c r="E68" s="16"/>
      <c r="F68" s="18"/>
      <c r="G68" s="18"/>
      <c r="H68" s="18"/>
      <c r="I68" s="18"/>
      <c r="J68" s="18"/>
      <c r="K68" s="18"/>
      <c r="L68" s="18"/>
      <c r="M68" s="19"/>
    </row>
    <row r="69" spans="1:13" s="1" customFormat="1" ht="12">
      <c r="A69" s="20"/>
      <c r="B69" s="17"/>
      <c r="C69" s="15"/>
      <c r="D69" s="15"/>
      <c r="E69" s="16"/>
      <c r="F69" s="18"/>
      <c r="G69" s="18"/>
      <c r="H69" s="18"/>
      <c r="I69" s="18"/>
      <c r="J69" s="18"/>
      <c r="K69" s="18"/>
      <c r="L69" s="18"/>
      <c r="M69" s="19"/>
    </row>
    <row r="70" spans="1:13" s="1" customFormat="1" ht="12">
      <c r="A70" s="20"/>
      <c r="B70" s="17"/>
      <c r="C70" s="15"/>
      <c r="D70" s="15"/>
      <c r="E70" s="16"/>
      <c r="F70" s="18"/>
      <c r="G70" s="18"/>
      <c r="H70" s="18"/>
      <c r="I70" s="18"/>
      <c r="J70" s="18"/>
      <c r="K70" s="18"/>
      <c r="L70" s="18"/>
      <c r="M70" s="19"/>
    </row>
    <row r="71" spans="1:13" s="1" customFormat="1" ht="12">
      <c r="A71" s="20"/>
      <c r="B71" s="17"/>
      <c r="C71" s="15"/>
      <c r="D71" s="15"/>
      <c r="E71" s="16"/>
      <c r="F71" s="18"/>
      <c r="G71" s="18"/>
      <c r="H71" s="18"/>
      <c r="I71" s="18"/>
      <c r="J71" s="18"/>
      <c r="K71" s="18"/>
      <c r="L71" s="18"/>
      <c r="M71" s="19"/>
    </row>
    <row r="72" spans="1:13" s="1" customFormat="1" ht="12">
      <c r="A72" s="20"/>
      <c r="B72" s="17"/>
      <c r="C72" s="15"/>
      <c r="D72" s="15"/>
      <c r="E72" s="16"/>
      <c r="F72" s="18"/>
      <c r="G72" s="18"/>
      <c r="H72" s="18"/>
      <c r="I72" s="18"/>
      <c r="J72" s="18"/>
      <c r="K72" s="18"/>
      <c r="L72" s="18"/>
      <c r="M72" s="19"/>
    </row>
    <row r="73" spans="1:13" s="1" customFormat="1" ht="12">
      <c r="A73" s="20"/>
      <c r="B73" s="17"/>
      <c r="C73" s="15"/>
      <c r="D73" s="15"/>
      <c r="E73" s="16"/>
      <c r="F73" s="18"/>
      <c r="G73" s="18"/>
      <c r="H73" s="18"/>
      <c r="I73" s="18"/>
      <c r="J73" s="18"/>
      <c r="K73" s="18"/>
      <c r="L73" s="18"/>
      <c r="M73" s="19"/>
    </row>
    <row r="74" spans="1:13" s="1" customFormat="1" ht="12">
      <c r="A74" s="20"/>
      <c r="B74" s="17"/>
      <c r="C74" s="15"/>
      <c r="D74" s="15"/>
      <c r="E74" s="16"/>
      <c r="F74" s="18"/>
      <c r="G74" s="18"/>
      <c r="H74" s="18"/>
      <c r="I74" s="18"/>
      <c r="J74" s="18"/>
      <c r="K74" s="18"/>
      <c r="L74" s="18"/>
      <c r="M74" s="19"/>
    </row>
  </sheetData>
  <sheetProtection/>
  <mergeCells count="15">
    <mergeCell ref="H3:H4"/>
    <mergeCell ref="F3:F4"/>
    <mergeCell ref="G3:G4"/>
    <mergeCell ref="D3:D4"/>
    <mergeCell ref="E3:E4"/>
    <mergeCell ref="A1:M1"/>
    <mergeCell ref="A2:M2"/>
    <mergeCell ref="I3:I4"/>
    <mergeCell ref="J3:J4"/>
    <mergeCell ref="K3:K4"/>
    <mergeCell ref="L3:L4"/>
    <mergeCell ref="M3:M4"/>
    <mergeCell ref="A3:A4"/>
    <mergeCell ref="B3:B4"/>
    <mergeCell ref="C3:C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2016-04-25T08:25:53Z</cp:lastPrinted>
  <dcterms:modified xsi:type="dcterms:W3CDTF">2016-04-26T01:41:20Z</dcterms:modified>
  <cp:category/>
  <cp:version/>
  <cp:contentType/>
  <cp:contentStatus/>
</cp:coreProperties>
</file>